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"/>
    </mc:Choice>
  </mc:AlternateContent>
  <bookViews>
    <workbookView xWindow="0" yWindow="0" windowWidth="25200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42" i="1" l="1"/>
  <c r="D71" i="1"/>
  <c r="D28" i="1"/>
  <c r="D20" i="1"/>
  <c r="D155" i="1" l="1"/>
  <c r="D105" i="1"/>
  <c r="D178" i="1" l="1"/>
  <c r="D11" i="1"/>
  <c r="D141" i="1"/>
  <c r="D34" i="1"/>
  <c r="D39" i="1"/>
  <c r="D63" i="1"/>
  <c r="D68" i="1"/>
  <c r="D81" i="1"/>
  <c r="D90" i="1"/>
  <c r="D98" i="1"/>
  <c r="D125" i="1"/>
  <c r="D129" i="1"/>
  <c r="D138" i="1"/>
  <c r="D150" i="1"/>
  <c r="D175" i="1"/>
  <c r="D58" i="1"/>
  <c r="D52" i="1"/>
  <c r="D184" i="1" l="1"/>
</calcChain>
</file>

<file path=xl/sharedStrings.xml><?xml version="1.0" encoding="utf-8"?>
<sst xmlns="http://schemas.openxmlformats.org/spreadsheetml/2006/main" count="159" uniqueCount="127">
  <si>
    <t xml:space="preserve">103   Lesní hospodářství </t>
  </si>
  <si>
    <t xml:space="preserve">          5139 – Nákup materiálu</t>
  </si>
  <si>
    <t xml:space="preserve">          5156 – Pohonné hmoty a maziva</t>
  </si>
  <si>
    <t xml:space="preserve">          5169 – Nákup ostatních služeb</t>
  </si>
  <si>
    <t>214   Vnitřní obchod, služby a cestovní ruch</t>
  </si>
  <si>
    <t xml:space="preserve">          5154 – Elektrická energie</t>
  </si>
  <si>
    <t xml:space="preserve">          5171 – Opravy a udržování</t>
  </si>
  <si>
    <t>221   Pozemní komunikace</t>
  </si>
  <si>
    <t>231   Pitná voda</t>
  </si>
  <si>
    <t>2310  5139 – Nákup materiálu</t>
  </si>
  <si>
    <t xml:space="preserve"> </t>
  </si>
  <si>
    <t>232   Odvádění a čištění odpadních vod</t>
  </si>
  <si>
    <t>311   Zařízení předškolní výchovy a základního vzdělávání</t>
  </si>
  <si>
    <t xml:space="preserve">3113  5139 – Nákup materiálu </t>
  </si>
  <si>
    <t xml:space="preserve">          5151 – Studená voda      </t>
  </si>
  <si>
    <t xml:space="preserve">          5162 – Služby telekomunikací   </t>
  </si>
  <si>
    <t xml:space="preserve">          5171 – Opravy a udržování </t>
  </si>
  <si>
    <t xml:space="preserve">          5331 - Neinvestiční transf. zřízeným přísp. Org</t>
  </si>
  <si>
    <t xml:space="preserve">331   Činnosti knihovnické </t>
  </si>
  <si>
    <t>3314 5021 – Ostatní osobní výdaje</t>
  </si>
  <si>
    <t xml:space="preserve">         5136 – Knihy a tisk</t>
  </si>
  <si>
    <t xml:space="preserve">         5154 – Elektrická energie</t>
  </si>
  <si>
    <t xml:space="preserve">         5171 – Opravy a udržování</t>
  </si>
  <si>
    <r>
      <t xml:space="preserve"> </t>
    </r>
    <r>
      <rPr>
        <b/>
        <sz val="12"/>
        <color theme="1"/>
        <rFont val="Times New Roman"/>
        <family val="1"/>
        <charset val="238"/>
      </rPr>
      <t xml:space="preserve">331   Ostatní záležitosti kultury </t>
    </r>
  </si>
  <si>
    <t>3319  5021 – Ostatní osobní výdaje</t>
  </si>
  <si>
    <t xml:space="preserve">          5139 – Nákup materiálu jinde nezařazený</t>
  </si>
  <si>
    <t xml:space="preserve">          5169 – Nákup ostatních služeb </t>
  </si>
  <si>
    <r>
      <t>332   Ochrana památek a péče o kulturní dědictví</t>
    </r>
    <r>
      <rPr>
        <sz val="12"/>
        <color theme="1"/>
        <rFont val="Times New Roman"/>
        <family val="1"/>
        <charset val="238"/>
      </rPr>
      <t xml:space="preserve"> </t>
    </r>
  </si>
  <si>
    <t>3326  5154 – Elektrická energie</t>
  </si>
  <si>
    <t xml:space="preserve">          5171 – Opravy a udržování                             </t>
  </si>
  <si>
    <t>334    Sdělovací prostředky</t>
  </si>
  <si>
    <t>3341  5169 – Nákup ostatních služeb</t>
  </si>
  <si>
    <r>
      <t>339    Ostatní činnosti v záležitosti kultury ( kulturní domy)</t>
    </r>
    <r>
      <rPr>
        <sz val="12"/>
        <color theme="1"/>
        <rFont val="Times New Roman"/>
        <family val="1"/>
        <charset val="238"/>
      </rPr>
      <t xml:space="preserve"> </t>
    </r>
  </si>
  <si>
    <t xml:space="preserve">          5151 – Studená voda  </t>
  </si>
  <si>
    <t>3399  5139 – Nákup materiálu jinde nezařazený</t>
  </si>
  <si>
    <t xml:space="preserve">          5194 – Věcné dary   </t>
  </si>
  <si>
    <r>
      <t xml:space="preserve">341   Tělovýchova </t>
    </r>
    <r>
      <rPr>
        <sz val="12"/>
        <color theme="1"/>
        <rFont val="Times New Roman"/>
        <family val="1"/>
        <charset val="238"/>
      </rPr>
      <t xml:space="preserve">   </t>
    </r>
  </si>
  <si>
    <t xml:space="preserve">          5169 – Nákup ostatních služeb                               </t>
  </si>
  <si>
    <t>342   Zájmová činnost a rekreace</t>
  </si>
  <si>
    <t>3421  5021 – Ostatní osobní výdaje</t>
  </si>
  <si>
    <t>3429  5169 – Nákup ostatních služeb</t>
  </si>
  <si>
    <t xml:space="preserve">361  Rozvoj bydlení a bytového hospodářství </t>
  </si>
  <si>
    <t xml:space="preserve">3612   5021 – Ostatní osobní výdaje </t>
  </si>
  <si>
    <t xml:space="preserve">           5139 – Nákup materiálu jinde nezařazený</t>
  </si>
  <si>
    <t xml:space="preserve">           5151 – Studená voda </t>
  </si>
  <si>
    <t xml:space="preserve">363  Komunální služby a územní rozvoj  </t>
  </si>
  <si>
    <t>3632  5171 – Opravy a udržování</t>
  </si>
  <si>
    <t xml:space="preserve">          5137 – Drobný hmotný dlouhodobý majetek </t>
  </si>
  <si>
    <t xml:space="preserve">          5139 – Nákup materiálu jinde nezařazený </t>
  </si>
  <si>
    <t xml:space="preserve">          5154 – Elektrická energie    </t>
  </si>
  <si>
    <t xml:space="preserve">          5165 – Nájemné za půdu  </t>
  </si>
  <si>
    <t xml:space="preserve">          5169 – Nákup ostatních služeb    </t>
  </si>
  <si>
    <t xml:space="preserve">          5171 – Opravy a udržování             </t>
  </si>
  <si>
    <t xml:space="preserve">          6130 – Pozemky      </t>
  </si>
  <si>
    <r>
      <t>3722</t>
    </r>
    <r>
      <rPr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Times New Roman"/>
        <family val="1"/>
        <charset val="238"/>
      </rPr>
      <t xml:space="preserve">Nakládání s odpady                          </t>
    </r>
  </si>
  <si>
    <t xml:space="preserve">374  Ochrana přírody a krajiny    </t>
  </si>
  <si>
    <t>3745  5011 – Platy zaměstnanců v pracovním poměru</t>
  </si>
  <si>
    <t xml:space="preserve">          5021 – Ostatní osobní výdaje           </t>
  </si>
  <si>
    <t xml:space="preserve">          5031 – Pojistné soc. zabezpečení </t>
  </si>
  <si>
    <t xml:space="preserve">          5032 – Pojistné na veřejné zdravotní pojištění </t>
  </si>
  <si>
    <t xml:space="preserve">          5169 – Nákup ostatních služeb   </t>
  </si>
  <si>
    <t xml:space="preserve">521  Ochrana obyvatelstva </t>
  </si>
  <si>
    <t>5212  5901 – Nespecifikované rezervy</t>
  </si>
  <si>
    <t xml:space="preserve">    </t>
  </si>
  <si>
    <r>
      <t xml:space="preserve">551 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Požární ochrana</t>
    </r>
  </si>
  <si>
    <t xml:space="preserve">5512  5134 – Prádlo, oděv a obuv                     </t>
  </si>
  <si>
    <t xml:space="preserve">          5154 – Elektrická energie   </t>
  </si>
  <si>
    <t xml:space="preserve">          5156 – Pohonné hmoty                                 </t>
  </si>
  <si>
    <t xml:space="preserve">          5171 – Opravy a udržování   </t>
  </si>
  <si>
    <t xml:space="preserve">          </t>
  </si>
  <si>
    <r>
      <t>611 Zastupitelské organy</t>
    </r>
    <r>
      <rPr>
        <sz val="12"/>
        <color theme="1"/>
        <rFont val="Times New Roman"/>
        <family val="1"/>
        <charset val="238"/>
      </rPr>
      <t xml:space="preserve">        </t>
    </r>
  </si>
  <si>
    <t>6112  5023 – Odměny členů zastupitelstev obcí a kraje</t>
  </si>
  <si>
    <t xml:space="preserve">          5031 – Povinné pojistné na soc. zabezpečení  </t>
  </si>
  <si>
    <t xml:space="preserve">          5032 – Povinné pojistné na veřejné zdr. Pojištění</t>
  </si>
  <si>
    <r>
      <t xml:space="preserve">617 Regionální a místní správa </t>
    </r>
    <r>
      <rPr>
        <sz val="12"/>
        <color theme="1"/>
        <rFont val="Times New Roman"/>
        <family val="1"/>
        <charset val="238"/>
      </rPr>
      <t xml:space="preserve">    </t>
    </r>
  </si>
  <si>
    <t>6171  5011 – Platy zaměstnanců v pracovním poměru</t>
  </si>
  <si>
    <t xml:space="preserve">          5021 – Ostatní osobní výdaje  </t>
  </si>
  <si>
    <t xml:space="preserve">          5031 – Povinné pojistné na soc. </t>
  </si>
  <si>
    <t xml:space="preserve">          5032 – Povinné pojistné na veřejné zdr.  pojištění  </t>
  </si>
  <si>
    <t xml:space="preserve">          5136 – Knihy, učební pomůcky a tisk                 </t>
  </si>
  <si>
    <t xml:space="preserve">          5139 – Nákup materiálu                                </t>
  </si>
  <si>
    <t xml:space="preserve">          5153 – Plyn             </t>
  </si>
  <si>
    <t xml:space="preserve">          5156 – Pohonné hmoty a maziva   </t>
  </si>
  <si>
    <t xml:space="preserve">          5161 – Služby pošt              </t>
  </si>
  <si>
    <t xml:space="preserve">          5162 – Služby telekomunikací          </t>
  </si>
  <si>
    <t xml:space="preserve">          5168 – Služby zpracování dat           </t>
  </si>
  <si>
    <t xml:space="preserve">          5175 – Pohoštění   </t>
  </si>
  <si>
    <t xml:space="preserve">          5177 – Opravy a udržování                           </t>
  </si>
  <si>
    <t xml:space="preserve">631  Obecné příjmy a výdaje z finančních operací   </t>
  </si>
  <si>
    <t xml:space="preserve">6310  5163 – Služby peněžních ústavů            </t>
  </si>
  <si>
    <t xml:space="preserve">632  Pojištění                             </t>
  </si>
  <si>
    <t xml:space="preserve">6320  5163 – Služby peněžních </t>
  </si>
  <si>
    <t xml:space="preserve">639  Ostatní finanční operace            </t>
  </si>
  <si>
    <t>6399  5362 – Platby daní a poplatků státnímu rozpočtu</t>
  </si>
  <si>
    <t xml:space="preserve">CELKEM                     </t>
  </si>
  <si>
    <t xml:space="preserve">3392  5139 – Nákup materiálu jinde nezařazený                 </t>
  </si>
  <si>
    <t xml:space="preserve">           5154 - Elektrická energie    </t>
  </si>
  <si>
    <t xml:space="preserve">           5171 - Opravy a udržování  </t>
  </si>
  <si>
    <r>
      <rPr>
        <b/>
        <sz val="12"/>
        <color theme="1"/>
        <rFont val="Times New Roman"/>
        <family val="1"/>
        <charset val="238"/>
      </rPr>
      <t xml:space="preserve">          </t>
    </r>
    <r>
      <rPr>
        <sz val="12"/>
        <color theme="1"/>
        <rFont val="Times New Roman"/>
        <family val="1"/>
        <charset val="238"/>
      </rPr>
      <t>5139 – Nákup materiálu jinde nezařazený</t>
    </r>
  </si>
  <si>
    <t>3419  5011 - Platy zaměstnanců</t>
  </si>
  <si>
    <t xml:space="preserve">          5169 - Nákup ostatních služeb</t>
  </si>
  <si>
    <t>Popis                                                     _______          ____________ _Kč_________</t>
  </si>
  <si>
    <t xml:space="preserve">          5222 – Neinvestiční transfery</t>
  </si>
  <si>
    <t xml:space="preserve">          5222 – Neinvestiční transfery </t>
  </si>
  <si>
    <t xml:space="preserve">          5021 – Ostatní osobní výdaje</t>
  </si>
  <si>
    <t>3639  5011 – Platy zaměstnanců</t>
  </si>
  <si>
    <t>1031  5011 – Platy zaměstnanců</t>
  </si>
  <si>
    <t xml:space="preserve">          5132 – Ochrané pomůcky</t>
  </si>
  <si>
    <t xml:space="preserve">          5151 - Studená voda</t>
  </si>
  <si>
    <t>2212  5169 – Nákup ostatních služeb</t>
  </si>
  <si>
    <t xml:space="preserve">          5171 – Oprava a udržování</t>
  </si>
  <si>
    <t>2219  6121 - Budovy, haly a stavby</t>
  </si>
  <si>
    <t xml:space="preserve">2219  5171 – Opravy a udržování </t>
  </si>
  <si>
    <t>2221  5169 – Nákup ostatních služeb</t>
  </si>
  <si>
    <t xml:space="preserve">3113  5137 – Drobný hmotný dlouhodobý majetek </t>
  </si>
  <si>
    <t>3412  6121 – Budovy, haly a stavby (hřiště)</t>
  </si>
  <si>
    <t>3631  5139 – Nákup materiálu jinde nezařazený</t>
  </si>
  <si>
    <t xml:space="preserve">          5499 – Ostatní neinvestiční transfery obyvatel.</t>
  </si>
  <si>
    <t xml:space="preserve">          5362 – Platba daní a poplatků st. rozpočtu</t>
  </si>
  <si>
    <t xml:space="preserve">3722  5139 – Nákup materiálu jinde nezařazený   </t>
  </si>
  <si>
    <t xml:space="preserve">          6119 – Územní plán</t>
  </si>
  <si>
    <t xml:space="preserve">          5321 - neinvestiční transfery</t>
  </si>
  <si>
    <t xml:space="preserve">2141  5137 – Drobný hmotný dlouhodobý majetek </t>
  </si>
  <si>
    <t>3392  6121 – Budovy, haly a stavby</t>
  </si>
  <si>
    <t>Vyvěšeno: 18. 12. 2017                                                Sejmuto: 18. 12. 2017</t>
  </si>
  <si>
    <t>Vyvěšeno na elektronické ÚD dne: 18. 12. 2017               Sejmuto: 18. 12. 2017</t>
  </si>
  <si>
    <t>VÝDAJE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</si>
</sst>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1152525</xdr:colOff>
      <xdr:row>6</xdr:row>
      <xdr:rowOff>152400</xdr:rowOff>
    </xdr:to>
    <xdr:pic>
      <xdr:nvPicPr>
        <xdr:cNvPr id="2" name="Obrázek 1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9550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1428750</xdr:colOff>
      <xdr:row>1</xdr:row>
      <xdr:rowOff>161925</xdr:rowOff>
    </xdr:from>
    <xdr:to>
      <xdr:col>3</xdr:col>
      <xdr:colOff>733425</xdr:colOff>
      <xdr:row>6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361950"/>
          <a:ext cx="422910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6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NÁVRH  ROZPOČTU  OBCE  ŽIMUTICE</a:t>
          </a: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cs-CZ" sz="16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NA  ROK  2018</a:t>
          </a: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workbookViewId="0">
      <selection activeCell="A8" sqref="A8:XFD8"/>
    </sheetView>
  </sheetViews>
  <sheetFormatPr defaultRowHeight="15.75" x14ac:dyDescent="0.25"/>
  <cols>
    <col min="1" max="1" width="2.42578125" customWidth="1"/>
    <col min="2" max="2" width="46.85546875" customWidth="1"/>
    <col min="3" max="3" width="13.42578125" style="9" customWidth="1"/>
    <col min="4" max="4" width="14.85546875" style="10" customWidth="1"/>
    <col min="5" max="5" width="12.28515625" bestFit="1" customWidth="1"/>
  </cols>
  <sheetData>
    <row r="1" spans="1:4" x14ac:dyDescent="0.25">
      <c r="A1" s="1"/>
      <c r="C1" s="8"/>
    </row>
    <row r="2" spans="1:4" x14ac:dyDescent="0.25">
      <c r="A2" s="2"/>
      <c r="B2" s="2"/>
    </row>
    <row r="3" spans="1:4" x14ac:dyDescent="0.25">
      <c r="A3" s="2"/>
      <c r="B3" s="2"/>
    </row>
    <row r="4" spans="1:4" x14ac:dyDescent="0.25">
      <c r="A4" s="2"/>
      <c r="B4" s="2"/>
    </row>
    <row r="5" spans="1:4" x14ac:dyDescent="0.25">
      <c r="A5" s="2"/>
      <c r="B5" s="2"/>
    </row>
    <row r="9" spans="1:4" ht="18.75" x14ac:dyDescent="0.25">
      <c r="B9" s="3" t="s">
        <v>126</v>
      </c>
    </row>
    <row r="10" spans="1:4" x14ac:dyDescent="0.25">
      <c r="B10" s="4" t="s">
        <v>101</v>
      </c>
    </row>
    <row r="11" spans="1:4" x14ac:dyDescent="0.25">
      <c r="B11" s="1" t="s">
        <v>0</v>
      </c>
      <c r="D11" s="8">
        <f>SUM(C12:C18)</f>
        <v>515000</v>
      </c>
    </row>
    <row r="12" spans="1:4" x14ac:dyDescent="0.25">
      <c r="B12" s="2" t="s">
        <v>106</v>
      </c>
      <c r="C12" s="7">
        <v>48000</v>
      </c>
    </row>
    <row r="13" spans="1:4" x14ac:dyDescent="0.25">
      <c r="B13" s="2" t="s">
        <v>104</v>
      </c>
      <c r="C13" s="7">
        <v>160000</v>
      </c>
    </row>
    <row r="14" spans="1:4" x14ac:dyDescent="0.25">
      <c r="B14" s="2" t="s">
        <v>77</v>
      </c>
      <c r="C14" s="7">
        <v>15000</v>
      </c>
    </row>
    <row r="15" spans="1:4" x14ac:dyDescent="0.25">
      <c r="B15" s="2" t="s">
        <v>78</v>
      </c>
      <c r="C15" s="7">
        <v>5000</v>
      </c>
    </row>
    <row r="16" spans="1:4" x14ac:dyDescent="0.25">
      <c r="B16" s="2" t="s">
        <v>1</v>
      </c>
      <c r="C16" s="7">
        <v>70000</v>
      </c>
    </row>
    <row r="17" spans="2:4" x14ac:dyDescent="0.25">
      <c r="B17" s="2" t="s">
        <v>2</v>
      </c>
      <c r="C17" s="7">
        <v>15000</v>
      </c>
    </row>
    <row r="18" spans="2:4" x14ac:dyDescent="0.25">
      <c r="B18" s="2" t="s">
        <v>3</v>
      </c>
      <c r="C18" s="7">
        <v>202000</v>
      </c>
    </row>
    <row r="19" spans="2:4" x14ac:dyDescent="0.25">
      <c r="B19" s="5"/>
    </row>
    <row r="20" spans="2:4" x14ac:dyDescent="0.25">
      <c r="B20" s="1" t="s">
        <v>4</v>
      </c>
      <c r="D20" s="8">
        <f>SUM(C21:C26)</f>
        <v>236000</v>
      </c>
    </row>
    <row r="21" spans="2:4" x14ac:dyDescent="0.25">
      <c r="B21" s="2" t="s">
        <v>122</v>
      </c>
      <c r="C21" s="9">
        <v>70000</v>
      </c>
      <c r="D21" s="8"/>
    </row>
    <row r="22" spans="2:4" x14ac:dyDescent="0.25">
      <c r="B22" s="2" t="s">
        <v>25</v>
      </c>
      <c r="C22" s="7">
        <v>50000</v>
      </c>
    </row>
    <row r="23" spans="2:4" x14ac:dyDescent="0.25">
      <c r="B23" s="2" t="s">
        <v>108</v>
      </c>
      <c r="C23" s="7">
        <v>1000</v>
      </c>
    </row>
    <row r="24" spans="2:4" x14ac:dyDescent="0.25">
      <c r="B24" s="2" t="s">
        <v>5</v>
      </c>
      <c r="C24" s="7">
        <v>10000</v>
      </c>
    </row>
    <row r="25" spans="2:4" x14ac:dyDescent="0.25">
      <c r="B25" s="2" t="s">
        <v>100</v>
      </c>
      <c r="C25" s="7">
        <v>15000</v>
      </c>
    </row>
    <row r="26" spans="2:4" ht="15" customHeight="1" x14ac:dyDescent="0.25">
      <c r="B26" s="2" t="s">
        <v>6</v>
      </c>
      <c r="C26" s="9">
        <v>90000</v>
      </c>
      <c r="D26" s="8"/>
    </row>
    <row r="27" spans="2:4" x14ac:dyDescent="0.25">
      <c r="B27" s="5"/>
    </row>
    <row r="28" spans="2:4" x14ac:dyDescent="0.25">
      <c r="B28" s="1" t="s">
        <v>7</v>
      </c>
      <c r="D28" s="8">
        <f>SUM(C29:C32)</f>
        <v>3040000</v>
      </c>
    </row>
    <row r="29" spans="2:4" x14ac:dyDescent="0.25">
      <c r="B29" s="2" t="s">
        <v>109</v>
      </c>
      <c r="C29" s="9">
        <v>20000</v>
      </c>
      <c r="D29" s="8"/>
    </row>
    <row r="30" spans="2:4" x14ac:dyDescent="0.25">
      <c r="B30" s="2" t="s">
        <v>110</v>
      </c>
      <c r="C30" s="9">
        <v>2000000</v>
      </c>
      <c r="D30" s="8"/>
    </row>
    <row r="31" spans="2:4" x14ac:dyDescent="0.25">
      <c r="B31" s="2" t="s">
        <v>112</v>
      </c>
      <c r="C31" s="9">
        <v>20000</v>
      </c>
      <c r="D31" s="8"/>
    </row>
    <row r="32" spans="2:4" x14ac:dyDescent="0.25">
      <c r="B32" s="2" t="s">
        <v>111</v>
      </c>
      <c r="C32" s="9">
        <v>1000000</v>
      </c>
      <c r="D32" s="8"/>
    </row>
    <row r="33" spans="2:4" x14ac:dyDescent="0.25">
      <c r="B33" s="2"/>
      <c r="C33" s="7"/>
    </row>
    <row r="34" spans="2:4" x14ac:dyDescent="0.25">
      <c r="B34" s="1" t="s">
        <v>8</v>
      </c>
      <c r="D34" s="8">
        <f>SUM(C35:C37)</f>
        <v>100000</v>
      </c>
    </row>
    <row r="35" spans="2:4" x14ac:dyDescent="0.25">
      <c r="B35" s="2" t="s">
        <v>9</v>
      </c>
      <c r="C35" s="7">
        <v>20000</v>
      </c>
    </row>
    <row r="36" spans="2:4" x14ac:dyDescent="0.25">
      <c r="B36" s="2" t="s">
        <v>3</v>
      </c>
      <c r="C36" s="7">
        <v>10000</v>
      </c>
    </row>
    <row r="37" spans="2:4" x14ac:dyDescent="0.25">
      <c r="B37" s="2" t="s">
        <v>6</v>
      </c>
      <c r="C37" s="7">
        <v>70000</v>
      </c>
    </row>
    <row r="38" spans="2:4" x14ac:dyDescent="0.25">
      <c r="B38" s="2" t="s">
        <v>10</v>
      </c>
    </row>
    <row r="39" spans="2:4" x14ac:dyDescent="0.25">
      <c r="B39" s="1" t="s">
        <v>11</v>
      </c>
      <c r="D39" s="8">
        <f>SUM(C40:C40)</f>
        <v>20000</v>
      </c>
    </row>
    <row r="40" spans="2:4" x14ac:dyDescent="0.25">
      <c r="B40" s="2" t="s">
        <v>113</v>
      </c>
      <c r="C40" s="7">
        <v>20000</v>
      </c>
    </row>
    <row r="41" spans="2:4" x14ac:dyDescent="0.25">
      <c r="B41" s="5"/>
    </row>
    <row r="42" spans="2:4" x14ac:dyDescent="0.25">
      <c r="B42" s="1" t="s">
        <v>12</v>
      </c>
      <c r="C42" s="8"/>
      <c r="D42" s="10">
        <f>SUM(C43:C50)</f>
        <v>697000</v>
      </c>
    </row>
    <row r="43" spans="2:4" x14ac:dyDescent="0.25">
      <c r="B43" s="2" t="s">
        <v>114</v>
      </c>
      <c r="C43" s="7">
        <v>7000</v>
      </c>
    </row>
    <row r="44" spans="2:4" x14ac:dyDescent="0.25">
      <c r="B44" s="2" t="s">
        <v>13</v>
      </c>
      <c r="C44" s="7">
        <v>60000</v>
      </c>
    </row>
    <row r="45" spans="2:4" x14ac:dyDescent="0.25">
      <c r="B45" s="2" t="s">
        <v>14</v>
      </c>
      <c r="C45" s="7">
        <v>6000</v>
      </c>
    </row>
    <row r="46" spans="2:4" x14ac:dyDescent="0.25">
      <c r="B46" s="2" t="s">
        <v>5</v>
      </c>
      <c r="C46" s="7">
        <v>55000</v>
      </c>
    </row>
    <row r="47" spans="2:4" x14ac:dyDescent="0.25">
      <c r="B47" s="2" t="s">
        <v>15</v>
      </c>
      <c r="C47" s="7">
        <v>9000</v>
      </c>
    </row>
    <row r="48" spans="2:4" x14ac:dyDescent="0.25">
      <c r="B48" s="2" t="s">
        <v>3</v>
      </c>
      <c r="C48" s="7">
        <v>40000</v>
      </c>
    </row>
    <row r="49" spans="2:5" x14ac:dyDescent="0.25">
      <c r="B49" s="2" t="s">
        <v>16</v>
      </c>
      <c r="C49" s="7">
        <v>190000</v>
      </c>
    </row>
    <row r="50" spans="2:5" x14ac:dyDescent="0.25">
      <c r="B50" s="2" t="s">
        <v>17</v>
      </c>
      <c r="C50" s="7">
        <v>330000</v>
      </c>
    </row>
    <row r="51" spans="2:5" x14ac:dyDescent="0.25">
      <c r="B51" s="5"/>
    </row>
    <row r="52" spans="2:5" x14ac:dyDescent="0.25">
      <c r="B52" s="1" t="s">
        <v>18</v>
      </c>
      <c r="D52" s="8">
        <f>SUM(C53:C56)</f>
        <v>46000</v>
      </c>
    </row>
    <row r="53" spans="2:5" x14ac:dyDescent="0.25">
      <c r="B53" s="2" t="s">
        <v>19</v>
      </c>
      <c r="C53" s="9">
        <v>18000</v>
      </c>
      <c r="D53" s="8"/>
    </row>
    <row r="54" spans="2:5" x14ac:dyDescent="0.25">
      <c r="B54" s="2" t="s">
        <v>20</v>
      </c>
      <c r="C54" s="9">
        <v>15000</v>
      </c>
      <c r="D54" s="8"/>
      <c r="E54" s="1"/>
    </row>
    <row r="55" spans="2:5" x14ac:dyDescent="0.25">
      <c r="B55" s="2" t="s">
        <v>21</v>
      </c>
      <c r="C55" s="9">
        <v>8000</v>
      </c>
      <c r="D55" s="8"/>
    </row>
    <row r="56" spans="2:5" x14ac:dyDescent="0.25">
      <c r="B56" s="2" t="s">
        <v>22</v>
      </c>
      <c r="C56" s="7">
        <v>5000</v>
      </c>
    </row>
    <row r="57" spans="2:5" x14ac:dyDescent="0.25">
      <c r="B57" s="5"/>
    </row>
    <row r="58" spans="2:5" x14ac:dyDescent="0.25">
      <c r="B58" s="2" t="s">
        <v>23</v>
      </c>
      <c r="D58" s="10">
        <f>SUM(C59:C61)</f>
        <v>28000</v>
      </c>
    </row>
    <row r="59" spans="2:5" x14ac:dyDescent="0.25">
      <c r="B59" s="2" t="s">
        <v>24</v>
      </c>
      <c r="C59" s="7">
        <v>3000</v>
      </c>
    </row>
    <row r="60" spans="2:5" x14ac:dyDescent="0.25">
      <c r="B60" s="2" t="s">
        <v>25</v>
      </c>
      <c r="C60" s="7">
        <v>5000</v>
      </c>
    </row>
    <row r="61" spans="2:5" x14ac:dyDescent="0.25">
      <c r="B61" s="2" t="s">
        <v>26</v>
      </c>
      <c r="C61" s="7">
        <v>20000</v>
      </c>
    </row>
    <row r="62" spans="2:5" x14ac:dyDescent="0.25">
      <c r="B62" s="5"/>
    </row>
    <row r="63" spans="2:5" x14ac:dyDescent="0.25">
      <c r="B63" s="1" t="s">
        <v>27</v>
      </c>
      <c r="D63" s="8">
        <f>SUM(C64:C66)</f>
        <v>56000</v>
      </c>
    </row>
    <row r="64" spans="2:5" x14ac:dyDescent="0.25">
      <c r="B64" s="2" t="s">
        <v>28</v>
      </c>
      <c r="C64" s="7">
        <v>1000</v>
      </c>
    </row>
    <row r="65" spans="2:4" x14ac:dyDescent="0.25">
      <c r="B65" s="2" t="s">
        <v>25</v>
      </c>
      <c r="C65" s="7">
        <v>5000</v>
      </c>
    </row>
    <row r="66" spans="2:4" x14ac:dyDescent="0.25">
      <c r="B66" s="2" t="s">
        <v>29</v>
      </c>
      <c r="C66" s="7">
        <v>50000</v>
      </c>
    </row>
    <row r="67" spans="2:4" x14ac:dyDescent="0.25">
      <c r="B67" s="6"/>
    </row>
    <row r="68" spans="2:4" x14ac:dyDescent="0.25">
      <c r="B68" s="1" t="s">
        <v>30</v>
      </c>
      <c r="D68" s="8">
        <f>SUM(C69)</f>
        <v>1000</v>
      </c>
    </row>
    <row r="69" spans="2:4" x14ac:dyDescent="0.25">
      <c r="B69" s="2" t="s">
        <v>31</v>
      </c>
      <c r="C69" s="7">
        <v>1000</v>
      </c>
    </row>
    <row r="70" spans="2:4" x14ac:dyDescent="0.25">
      <c r="B70" s="6"/>
    </row>
    <row r="71" spans="2:4" x14ac:dyDescent="0.25">
      <c r="B71" s="1" t="s">
        <v>32</v>
      </c>
      <c r="C71" s="7"/>
      <c r="D71" s="10">
        <f>SUM(C72:C79)</f>
        <v>835000</v>
      </c>
    </row>
    <row r="72" spans="2:4" x14ac:dyDescent="0.25">
      <c r="B72" s="2" t="s">
        <v>123</v>
      </c>
      <c r="C72" s="7">
        <v>600000</v>
      </c>
    </row>
    <row r="73" spans="2:4" x14ac:dyDescent="0.25">
      <c r="B73" s="2" t="s">
        <v>95</v>
      </c>
      <c r="C73" s="9">
        <v>10000</v>
      </c>
    </row>
    <row r="74" spans="2:4" x14ac:dyDescent="0.25">
      <c r="B74" s="2" t="s">
        <v>33</v>
      </c>
      <c r="C74" s="7">
        <v>1000</v>
      </c>
    </row>
    <row r="75" spans="2:4" x14ac:dyDescent="0.25">
      <c r="B75" s="2" t="s">
        <v>5</v>
      </c>
      <c r="C75" s="9">
        <v>6000</v>
      </c>
      <c r="D75" s="8"/>
    </row>
    <row r="76" spans="2:4" x14ac:dyDescent="0.25">
      <c r="B76" s="2" t="s">
        <v>6</v>
      </c>
      <c r="C76" s="7">
        <v>50000</v>
      </c>
    </row>
    <row r="77" spans="2:4" x14ac:dyDescent="0.25">
      <c r="B77" s="2" t="s">
        <v>34</v>
      </c>
      <c r="C77" s="7">
        <v>3000</v>
      </c>
    </row>
    <row r="78" spans="2:4" x14ac:dyDescent="0.25">
      <c r="B78" s="2" t="s">
        <v>26</v>
      </c>
      <c r="C78" s="9">
        <v>150000</v>
      </c>
    </row>
    <row r="79" spans="2:4" x14ac:dyDescent="0.25">
      <c r="B79" s="2" t="s">
        <v>35</v>
      </c>
      <c r="C79" s="7">
        <v>15000</v>
      </c>
    </row>
    <row r="80" spans="2:4" x14ac:dyDescent="0.25">
      <c r="B80" s="5"/>
    </row>
    <row r="81" spans="2:4" x14ac:dyDescent="0.25">
      <c r="B81" s="1" t="s">
        <v>36</v>
      </c>
      <c r="D81" s="8">
        <f>SUM(C82:C88)</f>
        <v>705000</v>
      </c>
    </row>
    <row r="82" spans="2:4" x14ac:dyDescent="0.25">
      <c r="B82" s="2" t="s">
        <v>115</v>
      </c>
      <c r="C82" s="7">
        <v>600000</v>
      </c>
    </row>
    <row r="83" spans="2:4" x14ac:dyDescent="0.25">
      <c r="B83" s="2" t="s">
        <v>99</v>
      </c>
      <c r="C83" s="7">
        <v>30000</v>
      </c>
    </row>
    <row r="84" spans="2:4" x14ac:dyDescent="0.25">
      <c r="B84" s="2" t="s">
        <v>77</v>
      </c>
      <c r="C84" s="7">
        <v>8000</v>
      </c>
    </row>
    <row r="85" spans="2:4" x14ac:dyDescent="0.25">
      <c r="B85" s="2" t="s">
        <v>78</v>
      </c>
      <c r="C85" s="7">
        <v>7000</v>
      </c>
    </row>
    <row r="86" spans="2:4" x14ac:dyDescent="0.25">
      <c r="B86" s="2" t="s">
        <v>98</v>
      </c>
      <c r="C86" s="7">
        <v>20000</v>
      </c>
    </row>
    <row r="87" spans="2:4" x14ac:dyDescent="0.25">
      <c r="B87" s="2" t="s">
        <v>37</v>
      </c>
      <c r="C87" s="7">
        <v>20000</v>
      </c>
    </row>
    <row r="88" spans="2:4" x14ac:dyDescent="0.25">
      <c r="B88" s="2" t="s">
        <v>6</v>
      </c>
      <c r="C88" s="7">
        <v>20000</v>
      </c>
    </row>
    <row r="89" spans="2:4" x14ac:dyDescent="0.25">
      <c r="B89" s="5"/>
    </row>
    <row r="90" spans="2:4" x14ac:dyDescent="0.25">
      <c r="B90" s="1" t="s">
        <v>38</v>
      </c>
      <c r="D90" s="8">
        <f>SUM(C91:C96)</f>
        <v>95000</v>
      </c>
    </row>
    <row r="91" spans="2:4" x14ac:dyDescent="0.25">
      <c r="B91" s="2" t="s">
        <v>39</v>
      </c>
      <c r="C91" s="7">
        <v>5000</v>
      </c>
    </row>
    <row r="92" spans="2:4" x14ac:dyDescent="0.25">
      <c r="B92" s="2" t="s">
        <v>25</v>
      </c>
      <c r="C92" s="7">
        <v>5000</v>
      </c>
    </row>
    <row r="93" spans="2:4" x14ac:dyDescent="0.25">
      <c r="B93" s="2" t="s">
        <v>26</v>
      </c>
      <c r="C93" s="7">
        <v>50000</v>
      </c>
    </row>
    <row r="94" spans="2:4" x14ac:dyDescent="0.25">
      <c r="B94" s="2" t="s">
        <v>103</v>
      </c>
      <c r="C94" s="7">
        <v>10000</v>
      </c>
    </row>
    <row r="95" spans="2:4" x14ac:dyDescent="0.25">
      <c r="B95" s="2" t="s">
        <v>40</v>
      </c>
      <c r="C95" s="7">
        <v>20000</v>
      </c>
    </row>
    <row r="96" spans="2:4" x14ac:dyDescent="0.25">
      <c r="B96" s="2" t="s">
        <v>102</v>
      </c>
      <c r="C96" s="7">
        <v>5000</v>
      </c>
    </row>
    <row r="97" spans="2:4" x14ac:dyDescent="0.25">
      <c r="B97" s="5"/>
    </row>
    <row r="98" spans="2:4" x14ac:dyDescent="0.25">
      <c r="B98" s="1" t="s">
        <v>41</v>
      </c>
      <c r="D98" s="8">
        <f>SUM(C99:C103)</f>
        <v>107000</v>
      </c>
    </row>
    <row r="99" spans="2:4" x14ac:dyDescent="0.25">
      <c r="B99" s="2" t="s">
        <v>42</v>
      </c>
      <c r="C99" s="7">
        <v>5000</v>
      </c>
    </row>
    <row r="100" spans="2:4" x14ac:dyDescent="0.25">
      <c r="B100" s="2" t="s">
        <v>43</v>
      </c>
      <c r="C100" s="7">
        <v>30000</v>
      </c>
    </row>
    <row r="101" spans="2:4" x14ac:dyDescent="0.25">
      <c r="B101" s="2" t="s">
        <v>44</v>
      </c>
      <c r="C101" s="7">
        <v>20000</v>
      </c>
    </row>
    <row r="102" spans="2:4" x14ac:dyDescent="0.25">
      <c r="B102" s="2" t="s">
        <v>96</v>
      </c>
      <c r="C102" s="7">
        <v>12000</v>
      </c>
    </row>
    <row r="103" spans="2:4" x14ac:dyDescent="0.25">
      <c r="B103" s="2" t="s">
        <v>97</v>
      </c>
      <c r="C103" s="7">
        <v>40000</v>
      </c>
    </row>
    <row r="104" spans="2:4" x14ac:dyDescent="0.25">
      <c r="B104" s="2"/>
    </row>
    <row r="105" spans="2:4" x14ac:dyDescent="0.25">
      <c r="B105" s="1" t="s">
        <v>45</v>
      </c>
      <c r="D105" s="8">
        <f>SUM(C106:C123)</f>
        <v>1526000</v>
      </c>
    </row>
    <row r="106" spans="2:4" x14ac:dyDescent="0.25">
      <c r="B106" s="2" t="s">
        <v>116</v>
      </c>
      <c r="C106" s="9">
        <v>20000</v>
      </c>
      <c r="D106" s="8"/>
    </row>
    <row r="107" spans="2:4" x14ac:dyDescent="0.25">
      <c r="B107" s="2" t="s">
        <v>5</v>
      </c>
      <c r="C107" s="9">
        <v>130000</v>
      </c>
      <c r="D107" s="8"/>
    </row>
    <row r="108" spans="2:4" x14ac:dyDescent="0.25">
      <c r="B108" s="2" t="s">
        <v>6</v>
      </c>
      <c r="C108" s="7">
        <v>150000</v>
      </c>
    </row>
    <row r="109" spans="2:4" x14ac:dyDescent="0.25">
      <c r="B109" s="2" t="s">
        <v>46</v>
      </c>
      <c r="C109" s="7">
        <v>2000</v>
      </c>
    </row>
    <row r="110" spans="2:4" x14ac:dyDescent="0.25">
      <c r="B110" s="2" t="s">
        <v>105</v>
      </c>
      <c r="C110" s="7">
        <v>50000</v>
      </c>
    </row>
    <row r="111" spans="2:4" x14ac:dyDescent="0.25">
      <c r="B111" s="2" t="s">
        <v>77</v>
      </c>
      <c r="C111" s="7">
        <v>15000</v>
      </c>
    </row>
    <row r="112" spans="2:4" x14ac:dyDescent="0.25">
      <c r="B112" s="2" t="s">
        <v>78</v>
      </c>
      <c r="C112" s="7">
        <v>7000</v>
      </c>
    </row>
    <row r="113" spans="2:8" x14ac:dyDescent="0.25">
      <c r="B113" s="2" t="s">
        <v>104</v>
      </c>
      <c r="C113" s="7">
        <v>50000</v>
      </c>
    </row>
    <row r="114" spans="2:8" x14ac:dyDescent="0.25">
      <c r="B114" s="2" t="s">
        <v>107</v>
      </c>
      <c r="C114" s="7">
        <v>4000</v>
      </c>
    </row>
    <row r="115" spans="2:8" x14ac:dyDescent="0.25">
      <c r="B115" s="2" t="s">
        <v>47</v>
      </c>
      <c r="C115" s="7">
        <v>60000</v>
      </c>
    </row>
    <row r="116" spans="2:8" x14ac:dyDescent="0.25">
      <c r="B116" s="2" t="s">
        <v>48</v>
      </c>
      <c r="C116" s="7">
        <v>70000</v>
      </c>
    </row>
    <row r="117" spans="2:8" x14ac:dyDescent="0.25">
      <c r="B117" s="2" t="s">
        <v>49</v>
      </c>
      <c r="C117" s="7">
        <v>20000</v>
      </c>
    </row>
    <row r="118" spans="2:8" x14ac:dyDescent="0.25">
      <c r="B118" s="2" t="s">
        <v>50</v>
      </c>
      <c r="C118" s="7">
        <v>15000</v>
      </c>
    </row>
    <row r="119" spans="2:8" x14ac:dyDescent="0.25">
      <c r="B119" s="2" t="s">
        <v>51</v>
      </c>
      <c r="C119" s="7">
        <v>100000</v>
      </c>
    </row>
    <row r="120" spans="2:8" x14ac:dyDescent="0.25">
      <c r="B120" s="2" t="s">
        <v>52</v>
      </c>
      <c r="C120" s="7">
        <v>513000</v>
      </c>
    </row>
    <row r="121" spans="2:8" x14ac:dyDescent="0.25">
      <c r="B121" s="2" t="s">
        <v>118</v>
      </c>
      <c r="C121" s="7">
        <v>10000</v>
      </c>
      <c r="H121" t="s">
        <v>10</v>
      </c>
    </row>
    <row r="122" spans="2:8" x14ac:dyDescent="0.25">
      <c r="B122" s="2" t="s">
        <v>117</v>
      </c>
      <c r="C122" s="7">
        <v>160000</v>
      </c>
    </row>
    <row r="123" spans="2:8" x14ac:dyDescent="0.25">
      <c r="B123" s="2" t="s">
        <v>53</v>
      </c>
      <c r="C123" s="7">
        <v>150000</v>
      </c>
    </row>
    <row r="124" spans="2:8" x14ac:dyDescent="0.25">
      <c r="B124" s="5"/>
    </row>
    <row r="125" spans="2:8" x14ac:dyDescent="0.25">
      <c r="B125" s="1" t="s">
        <v>54</v>
      </c>
      <c r="D125" s="8">
        <f>SUM(C126:C127)</f>
        <v>600000</v>
      </c>
    </row>
    <row r="126" spans="2:8" x14ac:dyDescent="0.25">
      <c r="B126" s="2" t="s">
        <v>119</v>
      </c>
      <c r="C126" s="7">
        <v>20000</v>
      </c>
    </row>
    <row r="127" spans="2:8" x14ac:dyDescent="0.25">
      <c r="B127" s="2" t="s">
        <v>26</v>
      </c>
      <c r="C127" s="7">
        <v>580000</v>
      </c>
    </row>
    <row r="128" spans="2:8" x14ac:dyDescent="0.25">
      <c r="B128" s="2"/>
    </row>
    <row r="129" spans="2:5" x14ac:dyDescent="0.25">
      <c r="B129" s="1" t="s">
        <v>55</v>
      </c>
      <c r="D129" s="8">
        <f>SUM(C130:C136)</f>
        <v>512000</v>
      </c>
    </row>
    <row r="130" spans="2:5" x14ac:dyDescent="0.25">
      <c r="B130" s="2" t="s">
        <v>56</v>
      </c>
      <c r="C130" s="7">
        <v>110000</v>
      </c>
    </row>
    <row r="131" spans="2:5" x14ac:dyDescent="0.25">
      <c r="B131" s="2" t="s">
        <v>57</v>
      </c>
      <c r="C131" s="7">
        <v>50000</v>
      </c>
    </row>
    <row r="132" spans="2:5" x14ac:dyDescent="0.25">
      <c r="B132" s="2" t="s">
        <v>58</v>
      </c>
      <c r="C132" s="7">
        <v>30000</v>
      </c>
    </row>
    <row r="133" spans="2:5" x14ac:dyDescent="0.25">
      <c r="B133" s="2" t="s">
        <v>59</v>
      </c>
      <c r="C133" s="7">
        <v>10000</v>
      </c>
    </row>
    <row r="134" spans="2:5" x14ac:dyDescent="0.25">
      <c r="B134" s="2" t="s">
        <v>25</v>
      </c>
      <c r="C134" s="7">
        <v>15000</v>
      </c>
    </row>
    <row r="135" spans="2:5" x14ac:dyDescent="0.25">
      <c r="B135" s="2" t="s">
        <v>2</v>
      </c>
      <c r="C135" s="7">
        <v>17000</v>
      </c>
    </row>
    <row r="136" spans="2:5" x14ac:dyDescent="0.25">
      <c r="B136" s="2" t="s">
        <v>60</v>
      </c>
      <c r="C136" s="7">
        <v>280000</v>
      </c>
    </row>
    <row r="137" spans="2:5" x14ac:dyDescent="0.25">
      <c r="B137" s="2"/>
    </row>
    <row r="138" spans="2:5" x14ac:dyDescent="0.25">
      <c r="B138" s="1" t="s">
        <v>61</v>
      </c>
      <c r="D138" s="8">
        <f>SUM(C139)</f>
        <v>30000</v>
      </c>
    </row>
    <row r="139" spans="2:5" x14ac:dyDescent="0.25">
      <c r="B139" s="2" t="s">
        <v>62</v>
      </c>
      <c r="C139" s="7">
        <v>30000</v>
      </c>
    </row>
    <row r="140" spans="2:5" x14ac:dyDescent="0.25">
      <c r="B140" s="2" t="s">
        <v>63</v>
      </c>
    </row>
    <row r="141" spans="2:5" x14ac:dyDescent="0.25">
      <c r="B141" s="1" t="s">
        <v>64</v>
      </c>
      <c r="D141" s="8">
        <f>SUM(C142:C149)</f>
        <v>330000</v>
      </c>
    </row>
    <row r="142" spans="2:5" x14ac:dyDescent="0.25">
      <c r="B142" s="2" t="s">
        <v>65</v>
      </c>
      <c r="C142" s="7">
        <v>10000</v>
      </c>
    </row>
    <row r="143" spans="2:5" x14ac:dyDescent="0.25">
      <c r="B143" s="2" t="s">
        <v>47</v>
      </c>
      <c r="C143" s="7">
        <v>30000</v>
      </c>
    </row>
    <row r="144" spans="2:5" x14ac:dyDescent="0.25">
      <c r="B144" s="2" t="s">
        <v>1</v>
      </c>
      <c r="C144" s="7">
        <v>70000</v>
      </c>
      <c r="E144" s="2"/>
    </row>
    <row r="145" spans="2:4" x14ac:dyDescent="0.25">
      <c r="B145" s="2" t="s">
        <v>66</v>
      </c>
      <c r="C145" s="7">
        <v>20000</v>
      </c>
    </row>
    <row r="146" spans="2:4" x14ac:dyDescent="0.25">
      <c r="B146" s="2" t="s">
        <v>67</v>
      </c>
      <c r="C146" s="7">
        <v>30000</v>
      </c>
    </row>
    <row r="147" spans="2:4" x14ac:dyDescent="0.25">
      <c r="B147" s="2" t="s">
        <v>68</v>
      </c>
      <c r="C147" s="7">
        <v>70000</v>
      </c>
    </row>
    <row r="148" spans="2:4" x14ac:dyDescent="0.25">
      <c r="B148" s="2" t="s">
        <v>121</v>
      </c>
      <c r="C148" s="7">
        <v>100000</v>
      </c>
    </row>
    <row r="149" spans="2:4" x14ac:dyDescent="0.25">
      <c r="B149" s="2"/>
      <c r="C149" s="7"/>
    </row>
    <row r="150" spans="2:4" x14ac:dyDescent="0.25">
      <c r="B150" s="1" t="s">
        <v>70</v>
      </c>
      <c r="D150" s="10">
        <f>SUM(C151:C153)</f>
        <v>875000</v>
      </c>
    </row>
    <row r="151" spans="2:4" x14ac:dyDescent="0.25">
      <c r="B151" s="2" t="s">
        <v>71</v>
      </c>
      <c r="C151" s="9">
        <v>780000</v>
      </c>
      <c r="D151" s="8"/>
    </row>
    <row r="152" spans="2:4" x14ac:dyDescent="0.25">
      <c r="B152" s="2" t="s">
        <v>72</v>
      </c>
      <c r="C152" s="7">
        <v>15000</v>
      </c>
    </row>
    <row r="153" spans="2:4" x14ac:dyDescent="0.25">
      <c r="B153" s="2" t="s">
        <v>73</v>
      </c>
      <c r="C153" s="7">
        <v>80000</v>
      </c>
    </row>
    <row r="154" spans="2:4" x14ac:dyDescent="0.25">
      <c r="B154" s="6"/>
    </row>
    <row r="155" spans="2:4" x14ac:dyDescent="0.25">
      <c r="B155" s="1" t="s">
        <v>74</v>
      </c>
      <c r="D155" s="8">
        <f>SUM(C156:C173)</f>
        <v>1051000</v>
      </c>
    </row>
    <row r="156" spans="2:4" x14ac:dyDescent="0.25">
      <c r="B156" s="2" t="s">
        <v>75</v>
      </c>
      <c r="C156" s="7">
        <v>420000</v>
      </c>
    </row>
    <row r="157" spans="2:4" x14ac:dyDescent="0.25">
      <c r="B157" s="2" t="s">
        <v>76</v>
      </c>
      <c r="C157" s="7">
        <v>10000</v>
      </c>
    </row>
    <row r="158" spans="2:4" x14ac:dyDescent="0.25">
      <c r="B158" s="2" t="s">
        <v>77</v>
      </c>
      <c r="C158" s="7">
        <v>110000</v>
      </c>
    </row>
    <row r="159" spans="2:4" x14ac:dyDescent="0.25">
      <c r="B159" s="2" t="s">
        <v>78</v>
      </c>
      <c r="C159" s="7">
        <v>40000</v>
      </c>
    </row>
    <row r="160" spans="2:4" x14ac:dyDescent="0.25">
      <c r="B160" s="2" t="s">
        <v>79</v>
      </c>
      <c r="C160" s="7">
        <v>5000</v>
      </c>
    </row>
    <row r="161" spans="2:4" x14ac:dyDescent="0.25">
      <c r="B161" s="2" t="s">
        <v>80</v>
      </c>
      <c r="C161" s="7">
        <v>40000</v>
      </c>
    </row>
    <row r="162" spans="2:4" x14ac:dyDescent="0.25">
      <c r="B162" s="2" t="s">
        <v>47</v>
      </c>
      <c r="C162" s="7">
        <v>30000</v>
      </c>
    </row>
    <row r="163" spans="2:4" x14ac:dyDescent="0.25">
      <c r="B163" s="2" t="s">
        <v>33</v>
      </c>
      <c r="C163" s="7">
        <v>20000</v>
      </c>
    </row>
    <row r="164" spans="2:4" x14ac:dyDescent="0.25">
      <c r="B164" s="2" t="s">
        <v>81</v>
      </c>
      <c r="C164" s="7">
        <v>80000</v>
      </c>
    </row>
    <row r="165" spans="2:4" x14ac:dyDescent="0.25">
      <c r="B165" s="2" t="s">
        <v>66</v>
      </c>
      <c r="C165" s="7">
        <v>45000</v>
      </c>
    </row>
    <row r="166" spans="2:4" x14ac:dyDescent="0.25">
      <c r="B166" s="2" t="s">
        <v>82</v>
      </c>
      <c r="C166" s="7">
        <v>35000</v>
      </c>
    </row>
    <row r="167" spans="2:4" x14ac:dyDescent="0.25">
      <c r="B167" s="2" t="s">
        <v>83</v>
      </c>
      <c r="C167" s="7">
        <v>6000</v>
      </c>
    </row>
    <row r="168" spans="2:4" x14ac:dyDescent="0.25">
      <c r="B168" s="2" t="s">
        <v>84</v>
      </c>
      <c r="C168" s="7">
        <v>35000</v>
      </c>
    </row>
    <row r="169" spans="2:4" x14ac:dyDescent="0.25">
      <c r="B169" s="2" t="s">
        <v>100</v>
      </c>
      <c r="C169" s="7">
        <v>60000</v>
      </c>
    </row>
    <row r="170" spans="2:4" x14ac:dyDescent="0.25">
      <c r="B170" s="2" t="s">
        <v>85</v>
      </c>
      <c r="C170" s="7">
        <v>30000</v>
      </c>
    </row>
    <row r="171" spans="2:4" x14ac:dyDescent="0.25">
      <c r="B171" s="2" t="s">
        <v>86</v>
      </c>
      <c r="C171" s="7">
        <v>5000</v>
      </c>
    </row>
    <row r="172" spans="2:4" x14ac:dyDescent="0.25">
      <c r="B172" s="2" t="s">
        <v>87</v>
      </c>
      <c r="C172" s="7">
        <v>30000</v>
      </c>
    </row>
    <row r="173" spans="2:4" x14ac:dyDescent="0.25">
      <c r="B173" s="2" t="s">
        <v>120</v>
      </c>
      <c r="C173" s="7">
        <v>50000</v>
      </c>
    </row>
    <row r="174" spans="2:4" x14ac:dyDescent="0.25">
      <c r="B174" s="2" t="s">
        <v>69</v>
      </c>
    </row>
    <row r="175" spans="2:4" x14ac:dyDescent="0.25">
      <c r="B175" s="1" t="s">
        <v>88</v>
      </c>
      <c r="D175" s="8">
        <f>SUM(C176)</f>
        <v>15000</v>
      </c>
    </row>
    <row r="176" spans="2:4" x14ac:dyDescent="0.25">
      <c r="B176" s="2" t="s">
        <v>89</v>
      </c>
      <c r="C176" s="7">
        <v>15000</v>
      </c>
    </row>
    <row r="177" spans="2:9" x14ac:dyDescent="0.25">
      <c r="B177" s="2"/>
    </row>
    <row r="178" spans="2:9" x14ac:dyDescent="0.25">
      <c r="B178" s="1" t="s">
        <v>90</v>
      </c>
      <c r="D178" s="8">
        <f>SUM(C179)</f>
        <v>95000</v>
      </c>
    </row>
    <row r="179" spans="2:9" x14ac:dyDescent="0.25">
      <c r="B179" s="2" t="s">
        <v>91</v>
      </c>
      <c r="C179" s="7">
        <v>95000</v>
      </c>
    </row>
    <row r="180" spans="2:9" x14ac:dyDescent="0.25">
      <c r="B180" s="2"/>
      <c r="E180" s="11"/>
    </row>
    <row r="181" spans="2:9" x14ac:dyDescent="0.25">
      <c r="B181" s="1" t="s">
        <v>92</v>
      </c>
      <c r="D181" s="8">
        <v>500000</v>
      </c>
    </row>
    <row r="182" spans="2:9" x14ac:dyDescent="0.25">
      <c r="B182" s="2" t="s">
        <v>93</v>
      </c>
      <c r="C182" s="7">
        <v>500000</v>
      </c>
    </row>
    <row r="183" spans="2:9" x14ac:dyDescent="0.25">
      <c r="B183" s="2"/>
    </row>
    <row r="184" spans="2:9" x14ac:dyDescent="0.25">
      <c r="B184" s="1" t="s">
        <v>94</v>
      </c>
      <c r="C184" s="8"/>
      <c r="D184" s="10">
        <f>SUM(D11:D183)</f>
        <v>12015000</v>
      </c>
    </row>
    <row r="185" spans="2:9" x14ac:dyDescent="0.25">
      <c r="B185" s="1"/>
    </row>
    <row r="186" spans="2:9" x14ac:dyDescent="0.25">
      <c r="B186" s="2" t="s">
        <v>124</v>
      </c>
    </row>
    <row r="187" spans="2:9" x14ac:dyDescent="0.25">
      <c r="B187" s="2"/>
    </row>
    <row r="188" spans="2:9" x14ac:dyDescent="0.25">
      <c r="B188" s="2" t="s">
        <v>125</v>
      </c>
    </row>
    <row r="192" spans="2:9" x14ac:dyDescent="0.25">
      <c r="I192" t="s">
        <v>10</v>
      </c>
    </row>
  </sheetData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2017-12-01T12:01:15Z</cp:lastPrinted>
  <dcterms:created xsi:type="dcterms:W3CDTF">2014-11-23T18:18:48Z</dcterms:created>
  <dcterms:modified xsi:type="dcterms:W3CDTF">2017-12-01T12:04:15Z</dcterms:modified>
</cp:coreProperties>
</file>