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2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3" i="1"/>
  <c r="D71"/>
  <c r="D32"/>
  <c r="D36" l="1"/>
  <c r="D40"/>
  <c r="D42"/>
  <c r="D53"/>
  <c r="D62"/>
  <c r="D66"/>
  <c r="D74" l="1"/>
</calcChain>
</file>

<file path=xl/sharedStrings.xml><?xml version="1.0" encoding="utf-8"?>
<sst xmlns="http://schemas.openxmlformats.org/spreadsheetml/2006/main" count="53" uniqueCount="53">
  <si>
    <t>Popis:</t>
  </si>
  <si>
    <t>Daňové příjmy od Finančního úřadu</t>
  </si>
  <si>
    <t>1111  Daň z příjmu fyz. osob - závislá činnost</t>
  </si>
  <si>
    <t>1112  Daň z příjmu fyz. osob - sam. výděl. Činnosti</t>
  </si>
  <si>
    <t>1113  Daň z příjmu fyz. osob  - kapitálové výnosy</t>
  </si>
  <si>
    <t xml:space="preserve">1121  Daň z příjmu právnických osob                                                 </t>
  </si>
  <si>
    <t>1211  Daň z přidané hodnoty</t>
  </si>
  <si>
    <t>1511  Daň z nemovitostí</t>
  </si>
  <si>
    <t>Poplatky vybírané na Obci Žimutice</t>
  </si>
  <si>
    <t>1341  Poplatky ze psů</t>
  </si>
  <si>
    <t xml:space="preserve">1345  Poplatek z ubytovací kapacity </t>
  </si>
  <si>
    <t xml:space="preserve">1361  Správní poplatky </t>
  </si>
  <si>
    <t>Nedaňové příjmy</t>
  </si>
  <si>
    <t xml:space="preserve">4112  Neinvestiční přijaté transfery ze státního rozpočtu                      </t>
  </si>
  <si>
    <t xml:space="preserve">                                                                                                                           </t>
  </si>
  <si>
    <t xml:space="preserve">1031  Lesní hospodářství                                                                     </t>
  </si>
  <si>
    <r>
      <t>214   Vnitřní obchod, služby a cestovní ruch</t>
    </r>
    <r>
      <rPr>
        <sz val="12"/>
        <color theme="1"/>
        <rFont val="Times New Roman"/>
        <family val="1"/>
        <charset val="238"/>
      </rPr>
      <t xml:space="preserve">                                      </t>
    </r>
  </si>
  <si>
    <t>2141  2132 – Příjmy z pronájmu ostatních nemovitostí</t>
  </si>
  <si>
    <t xml:space="preserve">          2329 – Ostatní nedaňové příjmy jinde nezařazené</t>
  </si>
  <si>
    <t xml:space="preserve">231    Pitná voda                                                                                     </t>
  </si>
  <si>
    <t>2310  2132 -  Příjmy z pronájmu ostatních nemovitostí</t>
  </si>
  <si>
    <t>3612  2132 – Příjmy z pronájmu ostatních nemovitostí</t>
  </si>
  <si>
    <r>
      <t>363    Komunální služby a územní rozvoj</t>
    </r>
    <r>
      <rPr>
        <sz val="12"/>
        <color theme="1"/>
        <rFont val="Times New Roman"/>
        <family val="1"/>
        <charset val="238"/>
      </rPr>
      <t xml:space="preserve">                                           </t>
    </r>
  </si>
  <si>
    <t>3632  2132 – Příjmy z pronájmu ostatních nemovitostí</t>
  </si>
  <si>
    <t xml:space="preserve">3639  2112 – Příjmy z prodeje zboží      </t>
  </si>
  <si>
    <t xml:space="preserve">          2132 – Příjmy z pronájmu ostatních nemovitostí     </t>
  </si>
  <si>
    <t xml:space="preserve">          2329 – Ostatní nedaňové příjmy                               </t>
  </si>
  <si>
    <t xml:space="preserve">372    Nakládání s odpady                                                                       </t>
  </si>
  <si>
    <t xml:space="preserve">3722  2111 – Příjmy z poskytování služeb                  </t>
  </si>
  <si>
    <t xml:space="preserve">6171  2132 – Příjmy z pronájmu ostatních nemovitostí  </t>
  </si>
  <si>
    <t xml:space="preserve">          2329 – Ostatní nedaňové příjmy jinde nezař.           </t>
  </si>
  <si>
    <t xml:space="preserve">          </t>
  </si>
  <si>
    <r>
      <t>631    Obecné příjmy a výdaje z finančních operací</t>
    </r>
    <r>
      <rPr>
        <sz val="12"/>
        <color theme="1"/>
        <rFont val="Times New Roman"/>
        <family val="1"/>
        <charset val="238"/>
      </rPr>
      <t xml:space="preserve">                             </t>
    </r>
  </si>
  <si>
    <t xml:space="preserve">   </t>
  </si>
  <si>
    <t xml:space="preserve">6310  2141 – Příjmy z úroků                                              </t>
  </si>
  <si>
    <t xml:space="preserve">PŘÍJMY CELKEM                                                                            </t>
  </si>
  <si>
    <t xml:space="preserve">    </t>
  </si>
  <si>
    <t xml:space="preserve">          2119 – Přijmy z vlastní činnosti                               </t>
  </si>
  <si>
    <t xml:space="preserve">          2131 – Příjmy z pronájmu pozemků                     </t>
  </si>
  <si>
    <t xml:space="preserve">          3111 – Příjmy z prodeje pozemků                          </t>
  </si>
  <si>
    <r>
      <t>361   Rozvoj bydlení a bytové hospodářství</t>
    </r>
    <r>
      <rPr>
        <sz val="12"/>
        <color theme="1"/>
        <rFont val="Times New Roman"/>
        <family val="1"/>
        <charset val="238"/>
      </rPr>
      <t xml:space="preserve">                                        </t>
    </r>
  </si>
  <si>
    <t xml:space="preserve">617    Regionální a místní správa                                                     </t>
  </si>
  <si>
    <r>
      <t>1351  Odvod z loterií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               </t>
    </r>
  </si>
  <si>
    <r>
      <t>1122  Daň z příjmu právnických osob za obec</t>
    </r>
    <r>
      <rPr>
        <b/>
        <sz val="12"/>
        <color theme="1"/>
        <rFont val="Times New Roman"/>
        <family val="1"/>
        <charset val="238"/>
      </rPr>
      <t xml:space="preserve">                                             </t>
    </r>
  </si>
  <si>
    <t xml:space="preserve">Poplatky vybírané na Obci Žimutice celkem       </t>
  </si>
  <si>
    <t xml:space="preserve">                Kč:</t>
  </si>
  <si>
    <t xml:space="preserve">Nedaňové příjmy celkem                        </t>
  </si>
  <si>
    <r>
      <t xml:space="preserve">Daňové příjmy a poplatky vybírané na obci  celkem </t>
    </r>
    <r>
      <rPr>
        <b/>
        <sz val="12"/>
        <color theme="1"/>
        <rFont val="Times New Roman"/>
        <family val="1"/>
        <charset val="238"/>
      </rPr>
      <t xml:space="preserve">  </t>
    </r>
  </si>
  <si>
    <t xml:space="preserve">Daňové příjmy od Finančního úřadu celkem   </t>
  </si>
  <si>
    <t xml:space="preserve">1337  Poplatky za komunální odpad    </t>
  </si>
  <si>
    <t>PŘÍJMY 2016</t>
  </si>
  <si>
    <t xml:space="preserve">Vyvěšeno                                                                           Sejmuto </t>
  </si>
  <si>
    <t xml:space="preserve">Vyvěšeno na elektronické úřední desce dne:                Sejmuto: 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</si>
</sst>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164" fontId="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5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38100</xdr:rowOff>
    </xdr:from>
    <xdr:to>
      <xdr:col>1</xdr:col>
      <xdr:colOff>1209675</xdr:colOff>
      <xdr:row>6</xdr:row>
      <xdr:rowOff>180975</xdr:rowOff>
    </xdr:to>
    <xdr:pic>
      <xdr:nvPicPr>
        <xdr:cNvPr id="2" name="Obrázek 1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1485900</xdr:colOff>
      <xdr:row>1</xdr:row>
      <xdr:rowOff>19050</xdr:rowOff>
    </xdr:from>
    <xdr:to>
      <xdr:col>2</xdr:col>
      <xdr:colOff>76200</xdr:colOff>
      <xdr:row>6</xdr:row>
      <xdr:rowOff>161925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752600" y="219075"/>
          <a:ext cx="4457700" cy="11430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6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NÁVRH  ROZPOČTU  OBCE  ŽIMUTICE</a:t>
          </a: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cs-CZ" sz="16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  ROK  2016</a:t>
          </a: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90"/>
  <sheetViews>
    <sheetView tabSelected="1" topLeftCell="A52" workbookViewId="0">
      <selection activeCell="G78" sqref="G78"/>
    </sheetView>
  </sheetViews>
  <sheetFormatPr defaultRowHeight="15.75"/>
  <cols>
    <col min="1" max="1" width="4" customWidth="1"/>
    <col min="2" max="2" width="52.140625" customWidth="1"/>
    <col min="3" max="3" width="14.7109375" style="6" bestFit="1" customWidth="1"/>
    <col min="4" max="4" width="15.42578125" style="9" customWidth="1"/>
    <col min="5" max="5" width="12.28515625" bestFit="1" customWidth="1"/>
  </cols>
  <sheetData>
    <row r="9" spans="2:4" ht="18.75">
      <c r="B9" s="1" t="s">
        <v>50</v>
      </c>
    </row>
    <row r="10" spans="2:4">
      <c r="B10" s="2"/>
    </row>
    <row r="11" spans="2:4">
      <c r="B11" s="10" t="s">
        <v>0</v>
      </c>
      <c r="C11" s="12" t="s">
        <v>45</v>
      </c>
    </row>
    <row r="12" spans="2:4">
      <c r="B12" s="4"/>
    </row>
    <row r="13" spans="2:4">
      <c r="B13" s="4"/>
    </row>
    <row r="14" spans="2:4">
      <c r="B14" s="3" t="s">
        <v>1</v>
      </c>
    </row>
    <row r="15" spans="2:4">
      <c r="B15" s="5"/>
    </row>
    <row r="16" spans="2:4">
      <c r="B16" s="4" t="s">
        <v>2</v>
      </c>
      <c r="C16" s="6">
        <v>1300000</v>
      </c>
      <c r="D16" s="7"/>
    </row>
    <row r="17" spans="2:4">
      <c r="B17" s="4" t="s">
        <v>3</v>
      </c>
      <c r="C17" s="6">
        <v>30000</v>
      </c>
      <c r="D17" s="7"/>
    </row>
    <row r="18" spans="2:4">
      <c r="B18" s="4" t="s">
        <v>4</v>
      </c>
      <c r="C18" s="8">
        <v>170000</v>
      </c>
    </row>
    <row r="19" spans="2:4">
      <c r="B19" s="4" t="s">
        <v>5</v>
      </c>
      <c r="C19" s="6">
        <v>1700000</v>
      </c>
      <c r="D19" s="7"/>
    </row>
    <row r="20" spans="2:4">
      <c r="B20" s="4" t="s">
        <v>43</v>
      </c>
      <c r="C20" s="6">
        <v>250000</v>
      </c>
    </row>
    <row r="21" spans="2:4">
      <c r="B21" s="4" t="s">
        <v>6</v>
      </c>
      <c r="C21" s="8">
        <v>3400000</v>
      </c>
      <c r="D21" s="7"/>
    </row>
    <row r="22" spans="2:4">
      <c r="B22" s="4" t="s">
        <v>7</v>
      </c>
      <c r="C22" s="8">
        <v>1400000</v>
      </c>
      <c r="D22" s="7"/>
    </row>
    <row r="23" spans="2:4">
      <c r="B23" s="11" t="s">
        <v>48</v>
      </c>
      <c r="D23" s="7">
        <f>SUM(C16:C23)</f>
        <v>8250000</v>
      </c>
    </row>
    <row r="24" spans="2:4">
      <c r="B24" s="5"/>
    </row>
    <row r="25" spans="2:4">
      <c r="B25" s="5" t="s">
        <v>8</v>
      </c>
    </row>
    <row r="26" spans="2:4">
      <c r="B26" s="5"/>
    </row>
    <row r="27" spans="2:4">
      <c r="B27" s="4" t="s">
        <v>49</v>
      </c>
      <c r="C27" s="6">
        <v>300000</v>
      </c>
      <c r="D27" s="7"/>
    </row>
    <row r="28" spans="2:4">
      <c r="B28" s="4" t="s">
        <v>9</v>
      </c>
      <c r="C28" s="8">
        <v>6000</v>
      </c>
      <c r="D28" s="7"/>
    </row>
    <row r="29" spans="2:4">
      <c r="B29" s="4" t="s">
        <v>10</v>
      </c>
      <c r="C29" s="8">
        <v>30000</v>
      </c>
      <c r="D29" s="7"/>
    </row>
    <row r="30" spans="2:4">
      <c r="B30" s="4" t="s">
        <v>42</v>
      </c>
      <c r="C30" s="6">
        <v>30000</v>
      </c>
    </row>
    <row r="31" spans="2:4">
      <c r="B31" s="4" t="s">
        <v>11</v>
      </c>
      <c r="C31" s="8">
        <v>8000</v>
      </c>
      <c r="D31" s="7"/>
    </row>
    <row r="32" spans="2:4">
      <c r="B32" s="5" t="s">
        <v>44</v>
      </c>
      <c r="D32" s="7">
        <f>SUM(C27:C31)</f>
        <v>374000</v>
      </c>
    </row>
    <row r="33" spans="2:4">
      <c r="B33" s="5"/>
    </row>
    <row r="34" spans="2:4">
      <c r="B34" s="3" t="s">
        <v>47</v>
      </c>
      <c r="D34" s="9">
        <v>8524000</v>
      </c>
    </row>
    <row r="35" spans="2:4">
      <c r="B35" s="5"/>
    </row>
    <row r="36" spans="2:4">
      <c r="B36" s="3" t="s">
        <v>12</v>
      </c>
      <c r="D36" s="9">
        <f>SUM(C37:C38)</f>
        <v>120000</v>
      </c>
    </row>
    <row r="37" spans="2:4">
      <c r="B37" s="4" t="s">
        <v>13</v>
      </c>
      <c r="C37" s="8">
        <v>120000</v>
      </c>
    </row>
    <row r="38" spans="2:4">
      <c r="B38" s="4"/>
    </row>
    <row r="39" spans="2:4">
      <c r="B39" s="5" t="s">
        <v>14</v>
      </c>
    </row>
    <row r="40" spans="2:4">
      <c r="B40" s="5" t="s">
        <v>15</v>
      </c>
      <c r="C40" s="8">
        <v>440000</v>
      </c>
      <c r="D40" s="9">
        <f>SUM(C40)</f>
        <v>440000</v>
      </c>
    </row>
    <row r="41" spans="2:4">
      <c r="B41" s="4"/>
    </row>
    <row r="42" spans="2:4">
      <c r="B42" s="5" t="s">
        <v>16</v>
      </c>
      <c r="C42" s="8"/>
      <c r="D42" s="9">
        <f>SUM(C43:C44)</f>
        <v>110000</v>
      </c>
    </row>
    <row r="43" spans="2:4">
      <c r="B43" s="4" t="s">
        <v>17</v>
      </c>
      <c r="C43" s="8">
        <v>70000</v>
      </c>
    </row>
    <row r="44" spans="2:4">
      <c r="B44" s="4" t="s">
        <v>18</v>
      </c>
      <c r="C44" s="8">
        <v>40000</v>
      </c>
    </row>
    <row r="45" spans="2:4">
      <c r="B45" s="4"/>
    </row>
    <row r="46" spans="2:4">
      <c r="B46" s="5" t="s">
        <v>19</v>
      </c>
      <c r="C46" s="8"/>
      <c r="D46" s="9">
        <v>32000</v>
      </c>
    </row>
    <row r="47" spans="2:4">
      <c r="B47" s="4" t="s">
        <v>20</v>
      </c>
      <c r="C47" s="8">
        <v>32000</v>
      </c>
    </row>
    <row r="48" spans="2:4">
      <c r="B48" s="4"/>
    </row>
    <row r="49" spans="2:4">
      <c r="B49" s="5" t="s">
        <v>40</v>
      </c>
      <c r="D49" s="9">
        <v>210000</v>
      </c>
    </row>
    <row r="50" spans="2:4">
      <c r="B50" s="4" t="s">
        <v>21</v>
      </c>
      <c r="C50" s="8">
        <v>210000</v>
      </c>
    </row>
    <row r="51" spans="2:4">
      <c r="B51" s="4"/>
    </row>
    <row r="52" spans="2:4">
      <c r="B52" s="5"/>
    </row>
    <row r="53" spans="2:4">
      <c r="B53" s="5" t="s">
        <v>22</v>
      </c>
      <c r="C53" s="8"/>
      <c r="D53" s="9">
        <f>SUM(C54:C60)</f>
        <v>620000</v>
      </c>
    </row>
    <row r="54" spans="2:4">
      <c r="B54" s="4" t="s">
        <v>23</v>
      </c>
      <c r="C54" s="8">
        <v>30000</v>
      </c>
    </row>
    <row r="55" spans="2:4">
      <c r="B55" s="4" t="s">
        <v>24</v>
      </c>
      <c r="C55" s="8">
        <v>10000</v>
      </c>
    </row>
    <row r="56" spans="2:4">
      <c r="B56" s="4" t="s">
        <v>37</v>
      </c>
      <c r="C56" s="6">
        <v>40000</v>
      </c>
    </row>
    <row r="57" spans="2:4">
      <c r="B57" s="4" t="s">
        <v>38</v>
      </c>
      <c r="C57" s="6">
        <v>320000</v>
      </c>
    </row>
    <row r="58" spans="2:4">
      <c r="B58" s="4" t="s">
        <v>25</v>
      </c>
      <c r="C58" s="8">
        <v>15000</v>
      </c>
    </row>
    <row r="59" spans="2:4">
      <c r="B59" s="4" t="s">
        <v>26</v>
      </c>
      <c r="C59" s="8">
        <v>15000</v>
      </c>
    </row>
    <row r="60" spans="2:4">
      <c r="B60" s="4" t="s">
        <v>39</v>
      </c>
      <c r="C60" s="6">
        <v>190000</v>
      </c>
    </row>
    <row r="61" spans="2:4">
      <c r="B61" s="4"/>
    </row>
    <row r="62" spans="2:4">
      <c r="B62" s="5" t="s">
        <v>27</v>
      </c>
      <c r="C62" s="8"/>
      <c r="D62" s="9">
        <f>SUM(C63)</f>
        <v>60000</v>
      </c>
    </row>
    <row r="63" spans="2:4">
      <c r="B63" s="4" t="s">
        <v>28</v>
      </c>
      <c r="C63" s="8">
        <v>60000</v>
      </c>
    </row>
    <row r="64" spans="2:4">
      <c r="B64" s="4"/>
    </row>
    <row r="65" spans="2:4">
      <c r="B65" s="4"/>
    </row>
    <row r="66" spans="2:4">
      <c r="B66" s="5" t="s">
        <v>41</v>
      </c>
      <c r="D66" s="9">
        <f>SUM(C67:C68)</f>
        <v>80000</v>
      </c>
    </row>
    <row r="67" spans="2:4">
      <c r="B67" s="4" t="s">
        <v>29</v>
      </c>
      <c r="C67" s="8">
        <v>30000</v>
      </c>
    </row>
    <row r="68" spans="2:4">
      <c r="B68" s="4" t="s">
        <v>30</v>
      </c>
      <c r="C68" s="8">
        <v>50000</v>
      </c>
    </row>
    <row r="69" spans="2:4">
      <c r="B69" s="4" t="s">
        <v>31</v>
      </c>
    </row>
    <row r="70" spans="2:4">
      <c r="B70" s="4"/>
    </row>
    <row r="71" spans="2:4">
      <c r="B71" s="5" t="s">
        <v>32</v>
      </c>
      <c r="C71" s="8" t="s">
        <v>33</v>
      </c>
      <c r="D71" s="7">
        <f>SUM(C72)</f>
        <v>4000</v>
      </c>
    </row>
    <row r="72" spans="2:4">
      <c r="B72" s="4" t="s">
        <v>34</v>
      </c>
      <c r="C72" s="8">
        <v>4000</v>
      </c>
    </row>
    <row r="73" spans="2:4">
      <c r="B73" s="4"/>
    </row>
    <row r="74" spans="2:4">
      <c r="B74" s="5" t="s">
        <v>46</v>
      </c>
      <c r="D74" s="9">
        <f>SUM(D36:D73)</f>
        <v>1676000</v>
      </c>
    </row>
    <row r="75" spans="2:4">
      <c r="B75" s="5"/>
    </row>
    <row r="76" spans="2:4">
      <c r="B76" s="5"/>
    </row>
    <row r="77" spans="2:4">
      <c r="B77" s="5"/>
    </row>
    <row r="78" spans="2:4">
      <c r="B78" s="5"/>
    </row>
    <row r="79" spans="2:4">
      <c r="B79" s="5"/>
    </row>
    <row r="80" spans="2:4">
      <c r="B80" s="5" t="s">
        <v>35</v>
      </c>
      <c r="C80" s="8" t="s">
        <v>36</v>
      </c>
      <c r="D80" s="13">
        <v>10300000</v>
      </c>
    </row>
    <row r="81" spans="2:4">
      <c r="B81" s="5"/>
    </row>
    <row r="82" spans="2:4">
      <c r="B82" s="5"/>
    </row>
    <row r="83" spans="2:4">
      <c r="B83" s="5"/>
    </row>
    <row r="84" spans="2:4">
      <c r="B84" s="14" t="s">
        <v>51</v>
      </c>
      <c r="C84" s="14"/>
      <c r="D84" s="14"/>
    </row>
    <row r="85" spans="2:4">
      <c r="B85" s="5"/>
    </row>
    <row r="86" spans="2:4">
      <c r="B86" s="5"/>
    </row>
    <row r="87" spans="2:4">
      <c r="B87" s="5"/>
    </row>
    <row r="88" spans="2:4">
      <c r="B88" s="5"/>
    </row>
    <row r="89" spans="2:4">
      <c r="B89" s="5"/>
    </row>
    <row r="90" spans="2:4">
      <c r="B90" s="14" t="s">
        <v>52</v>
      </c>
      <c r="C90" s="14"/>
      <c r="D90" s="14"/>
    </row>
  </sheetData>
  <mergeCells count="2">
    <mergeCell ref="B84:D84"/>
    <mergeCell ref="B90:D9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Your User Name</cp:lastModifiedBy>
  <cp:lastPrinted>2015-12-03T15:05:11Z</cp:lastPrinted>
  <dcterms:created xsi:type="dcterms:W3CDTF">2014-11-23T18:44:14Z</dcterms:created>
  <dcterms:modified xsi:type="dcterms:W3CDTF">2015-12-03T15:05:18Z</dcterms:modified>
</cp:coreProperties>
</file>